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0-SDAQCCV\5-DRAC-Données et réunions\0-LISTES Contacts DRAC\1_Conseillers toutes catégories\"/>
    </mc:Choice>
  </mc:AlternateContent>
  <xr:revisionPtr revIDLastSave="0" documentId="13_ncr:1_{E1439CC5-5F0E-471E-90C0-4B2D1EF323CC}" xr6:coauthVersionLast="47" xr6:coauthVersionMax="47" xr10:uidLastSave="{00000000-0000-0000-0000-000000000000}"/>
  <bookViews>
    <workbookView xWindow="-25320" yWindow="-4260" windowWidth="25440" windowHeight="15270" tabRatio="500" xr2:uid="{00000000-000D-0000-FFFF-FFFF00000000}"/>
  </bookViews>
  <sheets>
    <sheet name="CONSEILLER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0" i="4" l="1"/>
  <c r="H30" i="4"/>
  <c r="B33" i="4" s="1"/>
  <c r="B30" i="4"/>
</calcChain>
</file>

<file path=xl/sharedStrings.xml><?xml version="1.0" encoding="utf-8"?>
<sst xmlns="http://schemas.openxmlformats.org/spreadsheetml/2006/main" count="163" uniqueCount="124">
  <si>
    <t>AUVERGNE-RHONE-ALPES</t>
  </si>
  <si>
    <t>BOURGOGNE-FRANCHE-COMTE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</si>
  <si>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</si>
  <si>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</si>
  <si>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</si>
  <si>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</si>
  <si>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</si>
  <si>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</si>
  <si>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</si>
  <si>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 xml:space="preserve">NOUVELLE-AQUITAINE  </t>
  </si>
  <si>
    <t>OCCITANIE</t>
  </si>
  <si>
    <t>PAYS-DE-LA-LOIRE</t>
  </si>
  <si>
    <t>P.A.C.A</t>
  </si>
  <si>
    <t>GUADELOUPE</t>
  </si>
  <si>
    <t>MARTINIQUE</t>
  </si>
  <si>
    <t>MAYOTTE</t>
  </si>
  <si>
    <t>REUNION</t>
  </si>
  <si>
    <t>GUYANE</t>
  </si>
  <si>
    <t>florence.delomier-rollin@culture.gouv.fr</t>
  </si>
  <si>
    <t>stephane.aubertin@culture.gouv.fr</t>
  </si>
  <si>
    <t>alizee.blondelot@culture.gouv.fr</t>
  </si>
  <si>
    <t>lorenzo.diez@culture.gouv.fr</t>
  </si>
  <si>
    <t>carine.olive@guyane.pref.gouv.fr</t>
  </si>
  <si>
    <t xml:space="preserve">francois.gondran@culture.gouv.fr </t>
  </si>
  <si>
    <t xml:space="preserve">delphine.droussent@culture.gouv.fr  </t>
  </si>
  <si>
    <t>emmanuelle.maillet@culture.gouv.fr</t>
  </si>
  <si>
    <t>jamila.milki@culture.gouv.fr</t>
  </si>
  <si>
    <t>katya.samardzic@culture.gouv.fr</t>
  </si>
  <si>
    <t>etienne.bartczak@culture.gouv.fr</t>
  </si>
  <si>
    <t>christophe.grange@culture.gouv.fr</t>
  </si>
  <si>
    <t>etienne.bergdolt@culture.gouv.fr</t>
  </si>
  <si>
    <t>marie-noelle.martial@culture.gouv.fr</t>
  </si>
  <si>
    <t>david.briot@culture.gouv.fr</t>
  </si>
  <si>
    <t>pauline.guelaud@culture.gouv.fr</t>
  </si>
  <si>
    <t xml:space="preserve">ADRESSE mail </t>
  </si>
  <si>
    <t>NOM Prénom</t>
  </si>
  <si>
    <t>damien.leroy@culture.gouv.fr</t>
  </si>
  <si>
    <t>regine.pellegrini@culture.gouv.fr</t>
  </si>
  <si>
    <t xml:space="preserve">SOUBIGOU Gilles </t>
  </si>
  <si>
    <t xml:space="preserve">DELOMIER-ROLLIN Florence </t>
  </si>
  <si>
    <t xml:space="preserve">AUBERTIN Stéphane </t>
  </si>
  <si>
    <t xml:space="preserve">GRANGE Christophe </t>
  </si>
  <si>
    <t xml:space="preserve">LEROY Damien </t>
  </si>
  <si>
    <t xml:space="preserve">BLONDELOT Alizee </t>
  </si>
  <si>
    <t xml:space="preserve">DROUSSENT Delphine </t>
  </si>
  <si>
    <t xml:space="preserve">SAMARDZIC-CROCHU Katya </t>
  </si>
  <si>
    <t xml:space="preserve">MAILLET Emanuelle </t>
  </si>
  <si>
    <t xml:space="preserve"> GUELAUD Pauline</t>
  </si>
  <si>
    <t xml:space="preserve">PELLEGRINI Regine </t>
  </si>
  <si>
    <t xml:space="preserve">MILKI Jamila </t>
  </si>
  <si>
    <t xml:space="preserve">GONDRAN  François </t>
  </si>
  <si>
    <t xml:space="preserve">MARTIAL Marie-Noëlle </t>
  </si>
  <si>
    <t xml:space="preserve">BRIOT David </t>
  </si>
  <si>
    <t>NOUVELLE-CALEDONIE</t>
  </si>
  <si>
    <t xml:space="preserve">OLIVE Carine </t>
  </si>
  <si>
    <t xml:space="preserve">TOURNEMOLLE Gaël </t>
  </si>
  <si>
    <t xml:space="preserve">DIEZ Lorenzo </t>
  </si>
  <si>
    <t xml:space="preserve">BOZZI Eleonore </t>
  </si>
  <si>
    <t xml:space="preserve">JORNET Irène </t>
  </si>
  <si>
    <t xml:space="preserve">DREAN Colette </t>
  </si>
  <si>
    <t>PLATERIER Sandrine</t>
  </si>
  <si>
    <t xml:space="preserve">BEAUNAY Jérôme </t>
  </si>
  <si>
    <t xml:space="preserve">AUBERT Marie-Claude </t>
  </si>
  <si>
    <t xml:space="preserve">BARTZCAK Etienne </t>
  </si>
  <si>
    <t xml:space="preserve">MANIERE  Alexandra </t>
  </si>
  <si>
    <t xml:space="preserve">LE YONDRE Sylvaine </t>
  </si>
  <si>
    <t xml:space="preserve">PREAULT  Clémence </t>
  </si>
  <si>
    <t xml:space="preserve">LEANDRI Franck </t>
  </si>
  <si>
    <t>franck.leandri@nouvelle-caledonie.gouv.fr</t>
  </si>
  <si>
    <t xml:space="preserve"> gilles.soubigou@culture.gouv.fr</t>
  </si>
  <si>
    <t>gael.tournemolle@culture.gouv.fr</t>
  </si>
  <si>
    <t>eleonore.bozzi@culture.gouv.fr;</t>
  </si>
  <si>
    <t>irene.jornet@culture.gouv.fr;</t>
  </si>
  <si>
    <t>colette.drean@culture.gouv.fr;</t>
  </si>
  <si>
    <t xml:space="preserve"> sandrine.platerier@culture.gouv.fr</t>
  </si>
  <si>
    <t>jerome.beaunay@culture.gouv.fr</t>
  </si>
  <si>
    <t xml:space="preserve"> marie-claude.aubert@culture.gouv.fr</t>
  </si>
  <si>
    <t>nathalie.poux@culture.gouv.fr;</t>
  </si>
  <si>
    <t xml:space="preserve">POUX  Nathalie </t>
  </si>
  <si>
    <t>alexandra.maniere@culture.gouv.fr;</t>
  </si>
  <si>
    <t>sylvaine.le-yondre@culture.gouv.fr;</t>
  </si>
  <si>
    <t>clemence.preault@culture.gouv.fr</t>
  </si>
  <si>
    <t xml:space="preserve">  CA en services déconcentrés: DRAC et DAC</t>
  </si>
  <si>
    <t xml:space="preserve">  C VPAH en services déconcentrés: DRAC et DAC</t>
  </si>
  <si>
    <t>MERCIER Marianne</t>
  </si>
  <si>
    <t>marianne.mercier@culture.gouv.fr</t>
  </si>
  <si>
    <t>BAGUELIN Isabelle</t>
  </si>
  <si>
    <t>isabelle.baguelin@culture.gouv.fr</t>
  </si>
  <si>
    <t>GIULIANI Audrey</t>
  </si>
  <si>
    <t>audrey.giuliani@culture.gouv.fr</t>
  </si>
  <si>
    <t>FUCHS Perrine</t>
  </si>
  <si>
    <t>perrine,fuchs@culture.gouv.fr;</t>
  </si>
  <si>
    <t>MEREAU Mathilde</t>
  </si>
  <si>
    <t xml:space="preserve"> mathilde.mereau@culture.gouv.fr</t>
  </si>
  <si>
    <t>BOHL Jérôme</t>
  </si>
  <si>
    <t>jerome.bohl@culture.gouv.fr</t>
  </si>
  <si>
    <t>DEMONET Chloé</t>
  </si>
  <si>
    <t>chloe.demonet@culture.gouv.fr</t>
  </si>
  <si>
    <t>LAURANCEAU Elise</t>
  </si>
  <si>
    <t>elise.lauranceau@culture.gouv.fr</t>
  </si>
  <si>
    <t>MERLE Aurélie</t>
  </si>
  <si>
    <t>aurelie.merle@culture.gouv.fr</t>
  </si>
  <si>
    <t>FRANCOIS Michèle</t>
  </si>
  <si>
    <t>michele.francois@culture.gouv.fr</t>
  </si>
  <si>
    <t>AUBARET Claire</t>
  </si>
  <si>
    <t>claire.aubaret@culture.gouv.fr</t>
  </si>
  <si>
    <t>PELLEGRINI Regine</t>
  </si>
  <si>
    <t>ROY Eve</t>
  </si>
  <si>
    <t xml:space="preserve">eve.roy@culture.gouv.fr </t>
  </si>
  <si>
    <t>BERGDOLT Etienne</t>
  </si>
  <si>
    <t xml:space="preserve">  Correspondants ACR en DRAC et DAC (en CRMH ou CA)</t>
  </si>
  <si>
    <t xml:space="preserve">Total </t>
  </si>
  <si>
    <t xml:space="preserve">Vanessa NDOYE </t>
  </si>
  <si>
    <t>vanessa.ndoye@culture.gouv.fr</t>
  </si>
  <si>
    <t xml:space="preserve">MENDOUSSE Laure </t>
  </si>
  <si>
    <t>laure.mendousse@culture.gouv.fr</t>
  </si>
  <si>
    <t>vacant?</t>
  </si>
  <si>
    <t xml:space="preserve">Marie Charbonnel </t>
  </si>
  <si>
    <t>marie.charbonnel@culture.gouv.fr</t>
  </si>
  <si>
    <t>en décomptant les agents dans plusieurs missions</t>
  </si>
  <si>
    <r>
      <rPr>
        <b/>
        <sz val="14"/>
        <color rgb="FF333333"/>
        <rFont val="Arial"/>
        <family val="2"/>
      </rPr>
      <t xml:space="preserve">Conseillers pour l'Architecture </t>
    </r>
    <r>
      <rPr>
        <b/>
        <sz val="11"/>
        <color rgb="FF333333"/>
        <rFont val="Arial"/>
        <family val="2"/>
      </rPr>
      <t xml:space="preserve">
DRAC ou DAC en 2026</t>
    </r>
  </si>
  <si>
    <r>
      <rPr>
        <b/>
        <sz val="14"/>
        <color rgb="FF333333"/>
        <rFont val="Arial"/>
        <family val="2"/>
      </rPr>
      <t>Conseillers label VPAH</t>
    </r>
    <r>
      <rPr>
        <b/>
        <sz val="11"/>
        <color rgb="FF333333"/>
        <rFont val="Arial"/>
        <family val="2"/>
      </rPr>
      <t xml:space="preserve"> 
DRAC ou DAC en 2026</t>
    </r>
  </si>
  <si>
    <r>
      <rPr>
        <b/>
        <sz val="14"/>
        <color rgb="FF333333"/>
        <rFont val="Arial"/>
        <family val="2"/>
      </rPr>
      <t xml:space="preserve">Correspondants Label ACR </t>
    </r>
    <r>
      <rPr>
        <b/>
        <sz val="11"/>
        <color rgb="FF333333"/>
        <rFont val="Arial"/>
        <family val="2"/>
      </rPr>
      <t xml:space="preserve">
DRAC ou DAC en 2026</t>
    </r>
  </si>
  <si>
    <t>DRAC ou 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</si>
</sst>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26" x14ac:knownFonts="1">
    <font>
      <sz val="10"/>
      <color rgb="FF333333"/>
      <name val="Arial"/>
    </font>
    <font>
      <b/>
      <i/>
      <u/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u/>
      <sz val="9"/>
      <color rgb="FF0000FF"/>
      <name val="Arial"/>
      <family val="2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Arial"/>
      <family val="2"/>
    </font>
    <font>
      <b/>
      <sz val="11"/>
      <name val="Arial"/>
      <family val="2"/>
    </font>
    <font>
      <b/>
      <sz val="11"/>
      <color rgb="FF333333"/>
      <name val="Arial"/>
      <family val="2"/>
    </font>
    <font>
      <b/>
      <sz val="10"/>
      <color theme="1"/>
      <name val="Calibri Light"/>
      <family val="2"/>
      <scheme val="maj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b/>
      <sz val="14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2B2B2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hair">
        <color rgb="FFFF990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hair">
        <color rgb="FF333399"/>
      </top>
      <bottom style="hair">
        <color rgb="FF33339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9" fillId="0" borderId="0" applyBorder="0" applyProtection="0"/>
    <xf numFmtId="0" fontId="19" fillId="0" borderId="0" applyBorder="0" applyProtection="0"/>
    <xf numFmtId="164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20" borderId="1" applyProtection="0"/>
    <xf numFmtId="0" fontId="5" fillId="0" borderId="2" applyProtection="0"/>
    <xf numFmtId="0" fontId="19" fillId="21" borderId="3" applyProtection="0"/>
    <xf numFmtId="0" fontId="6" fillId="7" borderId="1" applyProtection="0"/>
    <xf numFmtId="0" fontId="7" fillId="3" borderId="0" applyBorder="0" applyProtection="0"/>
    <xf numFmtId="0" fontId="8" fillId="0" borderId="0" applyBorder="0" applyProtection="0"/>
    <xf numFmtId="0" fontId="9" fillId="4" borderId="0" applyBorder="0" applyProtection="0"/>
    <xf numFmtId="0" fontId="10" fillId="20" borderId="4" applyProtection="0"/>
    <xf numFmtId="0" fontId="11" fillId="0" borderId="0" applyBorder="0" applyProtection="0"/>
    <xf numFmtId="0" fontId="12" fillId="0" borderId="5" applyProtection="0"/>
    <xf numFmtId="0" fontId="13" fillId="0" borderId="6" applyProtection="0"/>
    <xf numFmtId="0" fontId="14" fillId="0" borderId="7" applyProtection="0"/>
    <xf numFmtId="0" fontId="14" fillId="0" borderId="0" applyBorder="0" applyProtection="0"/>
    <xf numFmtId="0" fontId="15" fillId="0" borderId="8" applyProtection="0"/>
    <xf numFmtId="0" fontId="16" fillId="22" borderId="4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0" borderId="9" xfId="0" applyFont="1" applyFill="1" applyBorder="1" applyAlignment="1">
      <alignment horizontal="center" vertical="center" wrapText="1"/>
    </xf>
    <xf numFmtId="0" fontId="8" fillId="0" borderId="10" xfId="33" applyBorder="1"/>
    <xf numFmtId="0" fontId="8" fillId="0" borderId="10" xfId="33" applyFill="1" applyBorder="1"/>
    <xf numFmtId="0" fontId="0" fillId="0" borderId="0" xfId="0" applyBorder="1"/>
    <xf numFmtId="0" fontId="0" fillId="0" borderId="10" xfId="0" applyBorder="1"/>
    <xf numFmtId="0" fontId="17" fillId="0" borderId="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0" fillId="23" borderId="0" xfId="0" applyFill="1"/>
    <xf numFmtId="0" fontId="20" fillId="0" borderId="1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/>
      <protection locked="0"/>
    </xf>
    <xf numFmtId="0" fontId="8" fillId="0" borderId="14" xfId="33" applyBorder="1"/>
    <xf numFmtId="0" fontId="17" fillId="0" borderId="10" xfId="0" applyFont="1" applyFill="1" applyBorder="1" applyAlignment="1">
      <alignment horizontal="center" vertical="center" wrapText="1"/>
    </xf>
    <xf numFmtId="0" fontId="8" fillId="0" borderId="10" xfId="33" applyBorder="1" applyProtection="1">
      <protection locked="0"/>
    </xf>
    <xf numFmtId="0" fontId="21" fillId="27" borderId="1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/>
      <protection locked="0"/>
    </xf>
    <xf numFmtId="0" fontId="22" fillId="28" borderId="10" xfId="0" applyFont="1" applyFill="1" applyBorder="1" applyAlignment="1" applyProtection="1">
      <alignment horizontal="left" vertical="center" wrapText="1"/>
      <protection locked="0"/>
    </xf>
    <xf numFmtId="0" fontId="22" fillId="29" borderId="10" xfId="0" applyFont="1" applyFill="1" applyBorder="1" applyAlignment="1" applyProtection="1">
      <alignment horizontal="left" vertical="center" wrapText="1"/>
      <protection locked="0"/>
    </xf>
    <xf numFmtId="0" fontId="23" fillId="30" borderId="22" xfId="0" applyFont="1" applyFill="1" applyBorder="1"/>
    <xf numFmtId="0" fontId="23" fillId="30" borderId="23" xfId="0" applyFont="1" applyFill="1" applyBorder="1" applyAlignment="1">
      <alignment horizontal="center"/>
    </xf>
    <xf numFmtId="0" fontId="22" fillId="31" borderId="10" xfId="0" applyFont="1" applyFill="1" applyBorder="1" applyAlignment="1" applyProtection="1">
      <alignment horizontal="left" vertical="center" wrapText="1"/>
      <protection locked="0"/>
    </xf>
    <xf numFmtId="0" fontId="8" fillId="31" borderId="10" xfId="33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24" fillId="30" borderId="23" xfId="0" applyFont="1" applyFill="1" applyBorder="1" applyAlignment="1">
      <alignment horizontal="center" vertical="top"/>
    </xf>
    <xf numFmtId="0" fontId="24" fillId="30" borderId="24" xfId="0" applyFont="1" applyFill="1" applyBorder="1" applyAlignment="1">
      <alignment horizontal="center" vertical="top"/>
    </xf>
    <xf numFmtId="0" fontId="18" fillId="24" borderId="10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27" borderId="10" xfId="0" applyFont="1" applyFill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 wrapText="1"/>
    </xf>
  </cellXfs>
  <cellStyles count="43">
    <cellStyle name="20 % - Accent1" xfId="4" xr:uid="{00000000-0005-0000-0000-000000000000}"/>
    <cellStyle name="20 % - Accent2" xfId="5" xr:uid="{00000000-0005-0000-0000-000001000000}"/>
    <cellStyle name="20 % - Accent3" xfId="6" xr:uid="{00000000-0005-0000-0000-000002000000}"/>
    <cellStyle name="20 % - Accent4" xfId="7" xr:uid="{00000000-0005-0000-0000-000003000000}"/>
    <cellStyle name="20 % - Accent5" xfId="8" xr:uid="{00000000-0005-0000-0000-000004000000}"/>
    <cellStyle name="20 % - Accent6" xfId="9" xr:uid="{00000000-0005-0000-0000-000005000000}"/>
    <cellStyle name="40 % - Accent1" xfId="10" xr:uid="{00000000-0005-0000-0000-000006000000}"/>
    <cellStyle name="40 % - Accent2" xfId="11" xr:uid="{00000000-0005-0000-0000-000007000000}"/>
    <cellStyle name="40 % - Accent3" xfId="12" xr:uid="{00000000-0005-0000-0000-000008000000}"/>
    <cellStyle name="40 % - Accent4" xfId="13" xr:uid="{00000000-0005-0000-0000-000009000000}"/>
    <cellStyle name="40 % - Accent5" xfId="14" xr:uid="{00000000-0005-0000-0000-00000A000000}"/>
    <cellStyle name="40 % - Accent6" xfId="15" xr:uid="{00000000-0005-0000-0000-00000B000000}"/>
    <cellStyle name="60 % - Accent1" xfId="16" xr:uid="{00000000-0005-0000-0000-00000C000000}"/>
    <cellStyle name="60 % - Accent2" xfId="17" xr:uid="{00000000-0005-0000-0000-00000D000000}"/>
    <cellStyle name="60 % - Accent3" xfId="18" xr:uid="{00000000-0005-0000-0000-00000E000000}"/>
    <cellStyle name="60 % - Accent4" xfId="19" xr:uid="{00000000-0005-0000-0000-00000F000000}"/>
    <cellStyle name="60 % - Accent5" xfId="20" xr:uid="{00000000-0005-0000-0000-000010000000}"/>
    <cellStyle name="60 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Calcul" xfId="28" xr:uid="{00000000-0005-0000-0000-000018000000}"/>
    <cellStyle name="Cellule liée" xfId="29" xr:uid="{00000000-0005-0000-0000-000019000000}"/>
    <cellStyle name="Commentaire" xfId="30" xr:uid="{00000000-0005-0000-0000-00001A000000}"/>
    <cellStyle name="Entrée" xfId="31" xr:uid="{00000000-0005-0000-0000-00001B000000}"/>
    <cellStyle name="Insatisfaisant" xfId="32" xr:uid="{00000000-0005-0000-0000-00001C000000}"/>
    <cellStyle name="Lien hypertexte" xfId="33" xr:uid="{00000000-0005-0000-0000-00001D000000}"/>
    <cellStyle name="Normal" xfId="0" builtinId="0"/>
    <cellStyle name="Résultat" xfId="2" xr:uid="{00000000-0005-0000-0000-00001F000000}"/>
    <cellStyle name="Résultat2" xfId="3" xr:uid="{00000000-0005-0000-0000-000020000000}"/>
    <cellStyle name="Satisfaisant" xfId="34" xr:uid="{00000000-0005-0000-0000-000021000000}"/>
    <cellStyle name="Sortie" xfId="35" xr:uid="{00000000-0005-0000-0000-000022000000}"/>
    <cellStyle name="Texte explicatif" xfId="36" xr:uid="{00000000-0005-0000-0000-000023000000}"/>
    <cellStyle name="Titre" xfId="1" xr:uid="{00000000-0005-0000-0000-000024000000}"/>
    <cellStyle name="Titre 1" xfId="37" xr:uid="{00000000-0005-0000-0000-000025000000}"/>
    <cellStyle name="Titre 2" xfId="38" xr:uid="{00000000-0005-0000-0000-000026000000}"/>
    <cellStyle name="Titre 3" xfId="39" xr:uid="{00000000-0005-0000-0000-000027000000}"/>
    <cellStyle name="Titre 4" xfId="40" xr:uid="{00000000-0005-0000-0000-000028000000}"/>
    <cellStyle name="Total" xfId="41" xr:uid="{00000000-0005-0000-0000-000029000000}"/>
    <cellStyle name="Vérification" xfId="42" xr:uid="{00000000-0005-0000-0000-00002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.briot@culture.gouv.fr" TargetMode="External"/><Relationship Id="rId18" Type="http://schemas.openxmlformats.org/officeDocument/2006/relationships/hyperlink" Target="mailto:david.briot@culture.gouv.fr" TargetMode="External"/><Relationship Id="rId26" Type="http://schemas.openxmlformats.org/officeDocument/2006/relationships/hyperlink" Target="mailto:nathalie.poux@culture.gouv.fr;" TargetMode="External"/><Relationship Id="rId39" Type="http://schemas.openxmlformats.org/officeDocument/2006/relationships/hyperlink" Target="mailto:regine.pellegrini@culture.gouv.fr" TargetMode="External"/><Relationship Id="rId21" Type="http://schemas.openxmlformats.org/officeDocument/2006/relationships/hyperlink" Target="mailto:gael.tournemolle@culture.gouv.fr" TargetMode="External"/><Relationship Id="rId34" Type="http://schemas.openxmlformats.org/officeDocument/2006/relationships/hyperlink" Target="mailto:lorenzo.diez@culture.gouv.fr" TargetMode="External"/><Relationship Id="rId42" Type="http://schemas.openxmlformats.org/officeDocument/2006/relationships/hyperlink" Target="mailto:elise.lauranceau@culture.gouv.fr" TargetMode="External"/><Relationship Id="rId47" Type="http://schemas.openxmlformats.org/officeDocument/2006/relationships/hyperlink" Target="mailto:claire.aubaret@culture.gouv.fr" TargetMode="External"/><Relationship Id="rId50" Type="http://schemas.openxmlformats.org/officeDocument/2006/relationships/hyperlink" Target="mailto:damien.leroy@culture.gouv.fr" TargetMode="External"/><Relationship Id="rId7" Type="http://schemas.openxmlformats.org/officeDocument/2006/relationships/hyperlink" Target="mailto:delphine.droussent@culture.gouv.fr" TargetMode="External"/><Relationship Id="rId2" Type="http://schemas.openxmlformats.org/officeDocument/2006/relationships/hyperlink" Target="mailto:stephane.aubertin@culture.gouv.fr" TargetMode="External"/><Relationship Id="rId16" Type="http://schemas.openxmlformats.org/officeDocument/2006/relationships/hyperlink" Target="mailto:katya.samardzic@culture.gouv.fr" TargetMode="External"/><Relationship Id="rId29" Type="http://schemas.openxmlformats.org/officeDocument/2006/relationships/hyperlink" Target="mailto:sylvaine.le-yondre@culture.gouv.fr;" TargetMode="External"/><Relationship Id="rId11" Type="http://schemas.openxmlformats.org/officeDocument/2006/relationships/hyperlink" Target="mailto:regine.pellegrini@culture.gouv.fr" TargetMode="External"/><Relationship Id="rId24" Type="http://schemas.openxmlformats.org/officeDocument/2006/relationships/hyperlink" Target="mailto:colette.drean@culture.gouv.fr;" TargetMode="External"/><Relationship Id="rId32" Type="http://schemas.openxmlformats.org/officeDocument/2006/relationships/hyperlink" Target="mailto:stephane.aubertin@culture.gouv.fr" TargetMode="External"/><Relationship Id="rId37" Type="http://schemas.openxmlformats.org/officeDocument/2006/relationships/hyperlink" Target="mailto:michele.francois@culture.gouv.fr" TargetMode="External"/><Relationship Id="rId40" Type="http://schemas.openxmlformats.org/officeDocument/2006/relationships/hyperlink" Target="mailto:marie-noelle.martial@culture.gouv.fr" TargetMode="External"/><Relationship Id="rId45" Type="http://schemas.openxmlformats.org/officeDocument/2006/relationships/hyperlink" Target="mailto:emmanuelle.maillet@culture.gouv.fr" TargetMode="External"/><Relationship Id="rId53" Type="http://schemas.openxmlformats.org/officeDocument/2006/relationships/hyperlink" Target="mailto:marie.charbonnel@culture.gouv.fr" TargetMode="External"/><Relationship Id="rId5" Type="http://schemas.openxmlformats.org/officeDocument/2006/relationships/hyperlink" Target="mailto:carine.olive@guyane.pref.gouv.fr" TargetMode="External"/><Relationship Id="rId10" Type="http://schemas.openxmlformats.org/officeDocument/2006/relationships/hyperlink" Target="mailto:katya.samardzic@culture.gouv.fr" TargetMode="External"/><Relationship Id="rId19" Type="http://schemas.openxmlformats.org/officeDocument/2006/relationships/hyperlink" Target="mailto:carine.olive@guyane.pref.gouv.fr" TargetMode="External"/><Relationship Id="rId31" Type="http://schemas.openxmlformats.org/officeDocument/2006/relationships/hyperlink" Target="mailto:florence.delomier-rollin@culture.gouv.fr" TargetMode="External"/><Relationship Id="rId44" Type="http://schemas.openxmlformats.org/officeDocument/2006/relationships/hyperlink" Target="mailto:chloe.demonet@culture.gouv.fr" TargetMode="External"/><Relationship Id="rId52" Type="http://schemas.openxmlformats.org/officeDocument/2006/relationships/hyperlink" Target="mailto:laure.mendousse@culture.gouv.fr" TargetMode="External"/><Relationship Id="rId4" Type="http://schemas.openxmlformats.org/officeDocument/2006/relationships/hyperlink" Target="mailto:lorenzo.diez@culture.gouv.fr" TargetMode="External"/><Relationship Id="rId9" Type="http://schemas.openxmlformats.org/officeDocument/2006/relationships/hyperlink" Target="mailto:jamila.milki@culture.gouv.fr" TargetMode="External"/><Relationship Id="rId14" Type="http://schemas.openxmlformats.org/officeDocument/2006/relationships/hyperlink" Target="mailto:pauline.guelaud@culture.gouv.fr" TargetMode="External"/><Relationship Id="rId22" Type="http://schemas.openxmlformats.org/officeDocument/2006/relationships/hyperlink" Target="mailto:eleonore.bozzi@culture.gouv.fr;" TargetMode="External"/><Relationship Id="rId27" Type="http://schemas.openxmlformats.org/officeDocument/2006/relationships/hyperlink" Target="mailto:alexandra.maniere@culture.gouv.fr;" TargetMode="External"/><Relationship Id="rId30" Type="http://schemas.openxmlformats.org/officeDocument/2006/relationships/hyperlink" Target="mailto:clemence.preault@culture.gouv.fr" TargetMode="External"/><Relationship Id="rId35" Type="http://schemas.openxmlformats.org/officeDocument/2006/relationships/hyperlink" Target="mailto:carine.olive@guyane.pref.gouv.fr" TargetMode="External"/><Relationship Id="rId43" Type="http://schemas.openxmlformats.org/officeDocument/2006/relationships/hyperlink" Target="mailto:colette.drean@culture.gouv.fr;" TargetMode="External"/><Relationship Id="rId48" Type="http://schemas.openxmlformats.org/officeDocument/2006/relationships/hyperlink" Target="mailto:etienne.bartczak@culture.gouv.fr" TargetMode="External"/><Relationship Id="rId8" Type="http://schemas.openxmlformats.org/officeDocument/2006/relationships/hyperlink" Target="mailto:emmanuelle.maillet@culture.gouv.fr" TargetMode="External"/><Relationship Id="rId51" Type="http://schemas.openxmlformats.org/officeDocument/2006/relationships/hyperlink" Target="mailto:vanessa.ndoye@culture.gouv.fr" TargetMode="External"/><Relationship Id="rId3" Type="http://schemas.openxmlformats.org/officeDocument/2006/relationships/hyperlink" Target="mailto:alizee.blondelot@culture.gouv.fr" TargetMode="External"/><Relationship Id="rId12" Type="http://schemas.openxmlformats.org/officeDocument/2006/relationships/hyperlink" Target="mailto:marie-noelle.martial@culture.gouv.fr" TargetMode="External"/><Relationship Id="rId17" Type="http://schemas.openxmlformats.org/officeDocument/2006/relationships/hyperlink" Target="mailto:marie-noelle.martial@culture.gouv.fr" TargetMode="External"/><Relationship Id="rId25" Type="http://schemas.openxmlformats.org/officeDocument/2006/relationships/hyperlink" Target="mailto:jerome.beaunay@culture.gouv.fr" TargetMode="External"/><Relationship Id="rId33" Type="http://schemas.openxmlformats.org/officeDocument/2006/relationships/hyperlink" Target="mailto:alizee.blondelot@culture.gouv.fr" TargetMode="External"/><Relationship Id="rId38" Type="http://schemas.openxmlformats.org/officeDocument/2006/relationships/hyperlink" Target="mailto:jerome.bohl@culture.gouv.fr" TargetMode="External"/><Relationship Id="rId46" Type="http://schemas.openxmlformats.org/officeDocument/2006/relationships/hyperlink" Target="mailto:aurelie.merle@culture.gouv.fr" TargetMode="External"/><Relationship Id="rId20" Type="http://schemas.openxmlformats.org/officeDocument/2006/relationships/hyperlink" Target="mailto:franck.leandri@nouvelle-caledonie.gouv.fr" TargetMode="External"/><Relationship Id="rId41" Type="http://schemas.openxmlformats.org/officeDocument/2006/relationships/hyperlink" Target="mailto:david.briot@culture.gouv.fr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florence.delomier-rollin@culture.gouv.fr" TargetMode="External"/><Relationship Id="rId6" Type="http://schemas.openxmlformats.org/officeDocument/2006/relationships/hyperlink" Target="mailto:francois.gondran@culture.gouv.fr" TargetMode="External"/><Relationship Id="rId15" Type="http://schemas.openxmlformats.org/officeDocument/2006/relationships/hyperlink" Target="mailto:emmanuelle.maillet@culture.gouv.fr" TargetMode="External"/><Relationship Id="rId23" Type="http://schemas.openxmlformats.org/officeDocument/2006/relationships/hyperlink" Target="mailto:irene.jornet@culture.gouv.fr;" TargetMode="External"/><Relationship Id="rId28" Type="http://schemas.openxmlformats.org/officeDocument/2006/relationships/hyperlink" Target="mailto:etienne.bartczak@culture.gouv.fr" TargetMode="External"/><Relationship Id="rId36" Type="http://schemas.openxmlformats.org/officeDocument/2006/relationships/hyperlink" Target="mailto:eve.roy@culture.gouv.fr" TargetMode="External"/><Relationship Id="rId49" Type="http://schemas.openxmlformats.org/officeDocument/2006/relationships/hyperlink" Target="mailto:clemence.preault@culture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9A30-40AB-4973-A7C8-7E98C7D7B356}">
  <dimension ref="A1:K33"/>
  <sheetViews>
    <sheetView tabSelected="1" zoomScale="80" zoomScaleNormal="80" zoomScaleSheetLayoutView="30" zoomScalePageLayoutView="50" workbookViewId="0">
      <selection activeCell="L6" sqref="L6"/>
    </sheetView>
  </sheetViews>
  <sheetFormatPr baseColWidth="10" defaultRowHeight="12.75" x14ac:dyDescent="0.2"/>
  <cols>
    <col min="1" max="1" width="23" customWidth="1"/>
    <col min="2" max="2" width="3.7109375" style="1" customWidth="1"/>
    <col min="3" max="3" width="22.5703125" customWidth="1"/>
    <col min="4" max="4" width="33.28515625" customWidth="1"/>
    <col min="5" max="5" width="3.7109375" style="15" customWidth="1"/>
    <col min="6" max="6" width="22.7109375" customWidth="1"/>
    <col min="7" max="7" width="35.28515625" customWidth="1"/>
    <col min="8" max="8" width="3.7109375" style="15" customWidth="1"/>
    <col min="9" max="9" width="19.28515625" customWidth="1"/>
    <col min="10" max="10" width="38.140625" customWidth="1"/>
  </cols>
  <sheetData>
    <row r="1" spans="1:11" ht="37.5" customHeight="1" x14ac:dyDescent="0.2">
      <c r="A1" s="47" t="s">
        <v>123</v>
      </c>
      <c r="C1" s="44" t="s">
        <v>120</v>
      </c>
      <c r="D1" s="37"/>
      <c r="E1" s="14"/>
      <c r="F1" s="45" t="s">
        <v>121</v>
      </c>
      <c r="G1" s="38"/>
      <c r="H1" s="14"/>
      <c r="I1" s="46" t="s">
        <v>122</v>
      </c>
      <c r="J1" s="32"/>
      <c r="K1" s="6"/>
    </row>
    <row r="2" spans="1:11" ht="15" x14ac:dyDescent="0.2">
      <c r="A2" s="48"/>
      <c r="C2" s="12" t="s">
        <v>35</v>
      </c>
      <c r="D2" s="12" t="s">
        <v>34</v>
      </c>
      <c r="E2" s="14"/>
      <c r="F2" s="13" t="s">
        <v>35</v>
      </c>
      <c r="G2" s="13" t="s">
        <v>34</v>
      </c>
      <c r="H2" s="14"/>
      <c r="I2" s="21" t="s">
        <v>35</v>
      </c>
      <c r="J2" s="21" t="s">
        <v>34</v>
      </c>
      <c r="K2" s="6"/>
    </row>
    <row r="3" spans="1:11" ht="32.1" customHeight="1" x14ac:dyDescent="0.2">
      <c r="A3" s="35" t="s">
        <v>0</v>
      </c>
      <c r="B3" s="2">
        <v>1</v>
      </c>
      <c r="C3" s="33" t="s">
        <v>39</v>
      </c>
      <c r="D3" s="4" t="s">
        <v>18</v>
      </c>
      <c r="E3" s="2">
        <v>1</v>
      </c>
      <c r="F3" s="28" t="s">
        <v>38</v>
      </c>
      <c r="G3" s="29" t="s">
        <v>69</v>
      </c>
      <c r="H3" s="2">
        <v>1</v>
      </c>
      <c r="I3" s="33" t="s">
        <v>39</v>
      </c>
      <c r="J3" s="4" t="s">
        <v>18</v>
      </c>
      <c r="K3" s="6"/>
    </row>
    <row r="4" spans="1:11" ht="32.1" customHeight="1" x14ac:dyDescent="0.2">
      <c r="A4" s="36"/>
      <c r="B4" s="2"/>
      <c r="C4" s="34"/>
      <c r="D4" s="4"/>
      <c r="E4" s="2">
        <v>1</v>
      </c>
      <c r="F4" s="24" t="s">
        <v>117</v>
      </c>
      <c r="G4" s="4" t="s">
        <v>118</v>
      </c>
      <c r="H4" s="2"/>
      <c r="I4" s="34"/>
      <c r="J4" s="4"/>
      <c r="K4" s="6"/>
    </row>
    <row r="5" spans="1:11" ht="32.1" customHeight="1" x14ac:dyDescent="0.2">
      <c r="A5" s="3" t="s">
        <v>1</v>
      </c>
      <c r="B5" s="2">
        <v>1</v>
      </c>
      <c r="C5" s="11" t="s">
        <v>40</v>
      </c>
      <c r="D5" s="4" t="s">
        <v>19</v>
      </c>
      <c r="E5" s="2">
        <v>1</v>
      </c>
      <c r="F5" s="11" t="s">
        <v>55</v>
      </c>
      <c r="G5" s="4" t="s">
        <v>70</v>
      </c>
      <c r="H5" s="2">
        <v>1</v>
      </c>
      <c r="I5" s="11" t="s">
        <v>40</v>
      </c>
      <c r="J5" s="4" t="s">
        <v>19</v>
      </c>
      <c r="K5" s="6"/>
    </row>
    <row r="6" spans="1:11" ht="32.1" customHeight="1" x14ac:dyDescent="0.2">
      <c r="A6" s="30" t="s">
        <v>2</v>
      </c>
      <c r="B6" s="2">
        <v>1</v>
      </c>
      <c r="C6" s="11" t="s">
        <v>41</v>
      </c>
      <c r="D6" s="4" t="s">
        <v>29</v>
      </c>
      <c r="E6" s="2">
        <v>1</v>
      </c>
      <c r="F6" s="24" t="s">
        <v>114</v>
      </c>
      <c r="G6" s="4" t="s">
        <v>115</v>
      </c>
      <c r="H6" s="2">
        <v>1</v>
      </c>
      <c r="I6" s="11" t="s">
        <v>84</v>
      </c>
      <c r="J6" s="4" t="s">
        <v>85</v>
      </c>
      <c r="K6" s="6"/>
    </row>
    <row r="7" spans="1:11" ht="32.1" customHeight="1" x14ac:dyDescent="0.2">
      <c r="A7" s="31"/>
      <c r="B7" s="2"/>
      <c r="C7" s="11"/>
      <c r="D7" s="4"/>
      <c r="E7" s="2"/>
      <c r="F7" s="11"/>
      <c r="G7" s="4"/>
      <c r="H7" s="2">
        <v>1</v>
      </c>
      <c r="I7" s="11" t="s">
        <v>86</v>
      </c>
      <c r="J7" s="4" t="s">
        <v>87</v>
      </c>
      <c r="K7" s="6"/>
    </row>
    <row r="8" spans="1:11" ht="32.1" customHeight="1" x14ac:dyDescent="0.2">
      <c r="A8" s="3" t="s">
        <v>3</v>
      </c>
      <c r="B8" s="2">
        <v>1</v>
      </c>
      <c r="C8" s="11" t="s">
        <v>42</v>
      </c>
      <c r="D8" s="4" t="s">
        <v>36</v>
      </c>
      <c r="E8" s="2">
        <v>1</v>
      </c>
      <c r="F8" s="24" t="s">
        <v>112</v>
      </c>
      <c r="G8" s="4" t="s">
        <v>113</v>
      </c>
      <c r="H8" s="2">
        <v>0</v>
      </c>
      <c r="I8" s="25" t="s">
        <v>116</v>
      </c>
      <c r="J8" s="4"/>
      <c r="K8" s="6"/>
    </row>
    <row r="9" spans="1:11" ht="32.1" customHeight="1" x14ac:dyDescent="0.2">
      <c r="A9" s="30" t="s">
        <v>4</v>
      </c>
      <c r="B9" s="2">
        <v>1</v>
      </c>
      <c r="C9" s="11" t="s">
        <v>43</v>
      </c>
      <c r="D9" s="4" t="s">
        <v>20</v>
      </c>
      <c r="E9" s="2">
        <v>1</v>
      </c>
      <c r="F9" s="11" t="s">
        <v>57</v>
      </c>
      <c r="G9" s="4" t="s">
        <v>71</v>
      </c>
      <c r="H9" s="2">
        <v>1</v>
      </c>
      <c r="I9" s="11" t="s">
        <v>43</v>
      </c>
      <c r="J9" s="4" t="s">
        <v>20</v>
      </c>
      <c r="K9" s="6"/>
    </row>
    <row r="10" spans="1:11" ht="32.1" customHeight="1" x14ac:dyDescent="0.2">
      <c r="A10" s="31"/>
      <c r="B10" s="2"/>
      <c r="C10" s="11"/>
      <c r="D10" s="4"/>
      <c r="E10" s="2"/>
      <c r="F10" s="11"/>
      <c r="G10" s="4"/>
      <c r="H10" s="2">
        <v>1</v>
      </c>
      <c r="I10" s="11" t="s">
        <v>88</v>
      </c>
      <c r="J10" s="4" t="s">
        <v>89</v>
      </c>
      <c r="K10" s="6"/>
    </row>
    <row r="11" spans="1:11" ht="32.1" customHeight="1" x14ac:dyDescent="0.2">
      <c r="A11" s="3" t="s">
        <v>5</v>
      </c>
      <c r="B11" s="2">
        <v>1</v>
      </c>
      <c r="C11" s="11" t="s">
        <v>56</v>
      </c>
      <c r="D11" s="4" t="s">
        <v>21</v>
      </c>
      <c r="E11" s="2">
        <v>1</v>
      </c>
      <c r="F11" s="11" t="s">
        <v>58</v>
      </c>
      <c r="G11" s="4" t="s">
        <v>72</v>
      </c>
      <c r="H11" s="2">
        <v>1</v>
      </c>
      <c r="I11" s="11" t="s">
        <v>56</v>
      </c>
      <c r="J11" s="4" t="s">
        <v>21</v>
      </c>
      <c r="K11" s="6"/>
    </row>
    <row r="12" spans="1:11" ht="32.1" customHeight="1" x14ac:dyDescent="0.2">
      <c r="A12" s="35" t="s">
        <v>6</v>
      </c>
      <c r="B12" s="2">
        <v>1</v>
      </c>
      <c r="C12" s="33" t="s">
        <v>44</v>
      </c>
      <c r="D12" s="4" t="s">
        <v>24</v>
      </c>
      <c r="E12" s="2">
        <v>1</v>
      </c>
      <c r="F12" s="11" t="s">
        <v>59</v>
      </c>
      <c r="G12" s="4" t="s">
        <v>73</v>
      </c>
      <c r="H12" s="2">
        <v>1</v>
      </c>
      <c r="I12" s="11" t="s">
        <v>90</v>
      </c>
      <c r="J12" s="4" t="s">
        <v>91</v>
      </c>
      <c r="K12" s="6"/>
    </row>
    <row r="13" spans="1:11" ht="32.1" customHeight="1" x14ac:dyDescent="0.2">
      <c r="A13" s="36"/>
      <c r="B13" s="2"/>
      <c r="C13" s="34"/>
      <c r="D13" s="4"/>
      <c r="E13" s="2">
        <v>1</v>
      </c>
      <c r="F13" s="11" t="s">
        <v>60</v>
      </c>
      <c r="G13" s="4" t="s">
        <v>74</v>
      </c>
      <c r="H13" s="2">
        <v>1</v>
      </c>
      <c r="I13" s="11" t="s">
        <v>92</v>
      </c>
      <c r="J13" s="4" t="s">
        <v>93</v>
      </c>
      <c r="K13" s="6"/>
    </row>
    <row r="14" spans="1:11" ht="32.1" customHeight="1" x14ac:dyDescent="0.2">
      <c r="A14" s="30" t="s">
        <v>7</v>
      </c>
      <c r="B14" s="2">
        <v>1</v>
      </c>
      <c r="C14" s="11" t="s">
        <v>45</v>
      </c>
      <c r="D14" s="4" t="s">
        <v>27</v>
      </c>
      <c r="E14" s="2">
        <v>1</v>
      </c>
      <c r="F14" s="11" t="s">
        <v>45</v>
      </c>
      <c r="G14" s="4" t="s">
        <v>27</v>
      </c>
      <c r="H14" s="2">
        <v>1</v>
      </c>
      <c r="I14" s="11" t="s">
        <v>94</v>
      </c>
      <c r="J14" s="4" t="s">
        <v>95</v>
      </c>
      <c r="K14" s="6"/>
    </row>
    <row r="15" spans="1:11" ht="32.1" customHeight="1" x14ac:dyDescent="0.2">
      <c r="A15" s="31"/>
      <c r="B15" s="2"/>
      <c r="C15" s="11"/>
      <c r="D15" s="4"/>
      <c r="E15" s="2"/>
      <c r="F15" s="11"/>
      <c r="G15" s="4"/>
      <c r="H15" s="2">
        <v>1</v>
      </c>
      <c r="I15" s="11" t="s">
        <v>96</v>
      </c>
      <c r="J15" s="4" t="s">
        <v>97</v>
      </c>
      <c r="K15" s="6"/>
    </row>
    <row r="16" spans="1:11" ht="32.1" customHeight="1" x14ac:dyDescent="0.2">
      <c r="A16" s="3" t="s">
        <v>8</v>
      </c>
      <c r="B16" s="2">
        <v>1</v>
      </c>
      <c r="C16" s="11" t="s">
        <v>47</v>
      </c>
      <c r="D16" s="5" t="s">
        <v>33</v>
      </c>
      <c r="E16" s="2">
        <v>1</v>
      </c>
      <c r="F16" s="11" t="s">
        <v>61</v>
      </c>
      <c r="G16" s="4" t="s">
        <v>75</v>
      </c>
      <c r="H16" s="2">
        <v>1</v>
      </c>
      <c r="I16" s="11" t="s">
        <v>98</v>
      </c>
      <c r="J16" s="4" t="s">
        <v>99</v>
      </c>
      <c r="K16" s="6"/>
    </row>
    <row r="17" spans="1:11" ht="32.1" customHeight="1" x14ac:dyDescent="0.2">
      <c r="A17" s="35" t="s">
        <v>9</v>
      </c>
      <c r="B17" s="2">
        <v>1</v>
      </c>
      <c r="C17" s="33" t="s">
        <v>46</v>
      </c>
      <c r="D17" s="4" t="s">
        <v>25</v>
      </c>
      <c r="E17" s="2">
        <v>1</v>
      </c>
      <c r="F17" s="11" t="s">
        <v>46</v>
      </c>
      <c r="G17" s="4" t="s">
        <v>25</v>
      </c>
      <c r="H17" s="2">
        <v>1</v>
      </c>
      <c r="I17" s="11" t="s">
        <v>46</v>
      </c>
      <c r="J17" s="4" t="s">
        <v>25</v>
      </c>
      <c r="K17" s="6"/>
    </row>
    <row r="18" spans="1:11" ht="32.1" customHeight="1" x14ac:dyDescent="0.2">
      <c r="A18" s="36"/>
      <c r="B18" s="2"/>
      <c r="C18" s="34"/>
      <c r="D18" s="4"/>
      <c r="E18" s="2">
        <v>1</v>
      </c>
      <c r="F18" s="11" t="s">
        <v>62</v>
      </c>
      <c r="G18" s="4" t="s">
        <v>76</v>
      </c>
      <c r="H18" s="2">
        <v>1</v>
      </c>
      <c r="I18" s="11" t="s">
        <v>100</v>
      </c>
      <c r="J18" s="4" t="s">
        <v>101</v>
      </c>
      <c r="K18" s="6"/>
    </row>
    <row r="19" spans="1:11" ht="32.1" customHeight="1" x14ac:dyDescent="0.2">
      <c r="A19" s="3" t="s">
        <v>10</v>
      </c>
      <c r="B19" s="2">
        <v>1</v>
      </c>
      <c r="C19" s="11" t="s">
        <v>49</v>
      </c>
      <c r="D19" s="4" t="s">
        <v>26</v>
      </c>
      <c r="E19" s="2">
        <v>1</v>
      </c>
      <c r="F19" s="11" t="s">
        <v>78</v>
      </c>
      <c r="G19" s="4" t="s">
        <v>77</v>
      </c>
      <c r="H19" s="2">
        <v>1</v>
      </c>
      <c r="I19" s="11" t="s">
        <v>102</v>
      </c>
      <c r="J19" s="4" t="s">
        <v>103</v>
      </c>
      <c r="K19" s="6"/>
    </row>
    <row r="20" spans="1:11" ht="32.1" customHeight="1" x14ac:dyDescent="0.2">
      <c r="A20" s="22"/>
      <c r="B20" s="2"/>
      <c r="C20" s="23"/>
      <c r="D20" s="4"/>
      <c r="E20" s="2"/>
      <c r="F20" s="11"/>
      <c r="G20" s="4"/>
      <c r="H20" s="2">
        <v>1</v>
      </c>
      <c r="I20" s="23" t="s">
        <v>104</v>
      </c>
      <c r="J20" s="4" t="s">
        <v>105</v>
      </c>
      <c r="K20" s="6"/>
    </row>
    <row r="21" spans="1:11" ht="32.1" customHeight="1" x14ac:dyDescent="0.2">
      <c r="A21" s="35" t="s">
        <v>11</v>
      </c>
      <c r="B21" s="2">
        <v>1</v>
      </c>
      <c r="C21" s="33" t="s">
        <v>48</v>
      </c>
      <c r="D21" s="4" t="s">
        <v>37</v>
      </c>
      <c r="E21" s="2">
        <v>1</v>
      </c>
      <c r="F21" s="11" t="s">
        <v>64</v>
      </c>
      <c r="G21" s="4" t="s">
        <v>79</v>
      </c>
      <c r="H21" s="2">
        <v>1</v>
      </c>
      <c r="I21" s="11" t="s">
        <v>106</v>
      </c>
      <c r="J21" s="4" t="s">
        <v>37</v>
      </c>
      <c r="K21" s="6"/>
    </row>
    <row r="22" spans="1:11" ht="32.1" customHeight="1" x14ac:dyDescent="0.2">
      <c r="A22" s="36"/>
      <c r="B22" s="2"/>
      <c r="C22" s="34"/>
      <c r="D22" s="4"/>
      <c r="E22" s="2">
        <v>1</v>
      </c>
      <c r="F22" s="11" t="s">
        <v>63</v>
      </c>
      <c r="G22" s="4" t="s">
        <v>28</v>
      </c>
      <c r="H22" s="2">
        <v>1</v>
      </c>
      <c r="I22" s="11" t="s">
        <v>63</v>
      </c>
      <c r="J22" s="4" t="s">
        <v>28</v>
      </c>
      <c r="K22" s="6"/>
    </row>
    <row r="23" spans="1:11" ht="32.1" customHeight="1" x14ac:dyDescent="0.2">
      <c r="A23" s="3" t="s">
        <v>12</v>
      </c>
      <c r="B23" s="2">
        <v>1</v>
      </c>
      <c r="C23" s="11" t="s">
        <v>50</v>
      </c>
      <c r="D23" s="4" t="s">
        <v>23</v>
      </c>
      <c r="E23" s="2">
        <v>1</v>
      </c>
      <c r="F23" s="11" t="s">
        <v>65</v>
      </c>
      <c r="G23" s="4" t="s">
        <v>80</v>
      </c>
      <c r="H23" s="2">
        <v>1</v>
      </c>
      <c r="I23" s="11" t="s">
        <v>107</v>
      </c>
      <c r="J23" s="4" t="s">
        <v>108</v>
      </c>
      <c r="K23" s="6"/>
    </row>
    <row r="24" spans="1:11" ht="32.1" customHeight="1" x14ac:dyDescent="0.2">
      <c r="A24" s="3" t="s">
        <v>13</v>
      </c>
      <c r="B24" s="2">
        <v>1</v>
      </c>
      <c r="C24" s="11" t="s">
        <v>51</v>
      </c>
      <c r="D24" s="5" t="s">
        <v>31</v>
      </c>
      <c r="E24" s="2">
        <v>1</v>
      </c>
      <c r="F24" s="11" t="s">
        <v>51</v>
      </c>
      <c r="G24" s="5" t="s">
        <v>31</v>
      </c>
      <c r="H24" s="2">
        <v>1</v>
      </c>
      <c r="I24" s="11" t="s">
        <v>51</v>
      </c>
      <c r="J24" s="5" t="s">
        <v>31</v>
      </c>
      <c r="K24" s="6"/>
    </row>
    <row r="25" spans="1:11" ht="32.1" customHeight="1" x14ac:dyDescent="0.2">
      <c r="A25" s="3" t="s">
        <v>14</v>
      </c>
      <c r="B25" s="2">
        <v>1</v>
      </c>
      <c r="C25" s="11" t="s">
        <v>52</v>
      </c>
      <c r="D25" s="5" t="s">
        <v>32</v>
      </c>
      <c r="E25" s="2">
        <v>1</v>
      </c>
      <c r="F25" s="11" t="s">
        <v>52</v>
      </c>
      <c r="G25" s="5" t="s">
        <v>32</v>
      </c>
      <c r="H25" s="2">
        <v>1</v>
      </c>
      <c r="I25" s="11" t="s">
        <v>52</v>
      </c>
      <c r="J25" s="5" t="s">
        <v>32</v>
      </c>
      <c r="K25" s="6"/>
    </row>
    <row r="26" spans="1:11" ht="32.1" customHeight="1" x14ac:dyDescent="0.2">
      <c r="A26" s="9" t="s">
        <v>15</v>
      </c>
      <c r="B26" s="2">
        <v>1</v>
      </c>
      <c r="C26" s="11" t="s">
        <v>109</v>
      </c>
      <c r="D26" s="5" t="s">
        <v>30</v>
      </c>
      <c r="E26" s="2"/>
      <c r="F26" s="11"/>
      <c r="G26" s="11"/>
      <c r="H26" s="2">
        <v>1</v>
      </c>
      <c r="I26" s="11" t="s">
        <v>109</v>
      </c>
      <c r="J26" s="5" t="s">
        <v>30</v>
      </c>
      <c r="K26" s="6"/>
    </row>
    <row r="27" spans="1:11" ht="32.1" customHeight="1" x14ac:dyDescent="0.2">
      <c r="A27" s="9" t="s">
        <v>16</v>
      </c>
      <c r="B27" s="2">
        <v>1</v>
      </c>
      <c r="C27" s="11" t="s">
        <v>109</v>
      </c>
      <c r="D27" s="5" t="s">
        <v>30</v>
      </c>
      <c r="E27" s="2">
        <v>1</v>
      </c>
      <c r="F27" s="11" t="s">
        <v>66</v>
      </c>
      <c r="G27" s="20" t="s">
        <v>81</v>
      </c>
      <c r="H27" s="2">
        <v>1</v>
      </c>
      <c r="I27" s="11" t="s">
        <v>66</v>
      </c>
      <c r="J27" s="20" t="s">
        <v>81</v>
      </c>
    </row>
    <row r="28" spans="1:11" ht="32.1" customHeight="1" x14ac:dyDescent="0.2">
      <c r="A28" s="16" t="s">
        <v>17</v>
      </c>
      <c r="B28" s="2">
        <v>1</v>
      </c>
      <c r="C28" s="17" t="s">
        <v>54</v>
      </c>
      <c r="D28" s="18" t="s">
        <v>22</v>
      </c>
      <c r="E28" s="2">
        <v>1</v>
      </c>
      <c r="F28" s="10" t="s">
        <v>54</v>
      </c>
      <c r="G28" s="4" t="s">
        <v>22</v>
      </c>
      <c r="H28" s="2">
        <v>1</v>
      </c>
      <c r="I28" s="17" t="s">
        <v>54</v>
      </c>
      <c r="J28" s="18" t="s">
        <v>22</v>
      </c>
      <c r="K28" s="6"/>
    </row>
    <row r="29" spans="1:11" ht="32.1" customHeight="1" x14ac:dyDescent="0.2">
      <c r="A29" s="19" t="s">
        <v>53</v>
      </c>
      <c r="C29" s="7"/>
      <c r="D29" s="7"/>
      <c r="E29" s="1">
        <v>1</v>
      </c>
      <c r="F29" s="11" t="s">
        <v>67</v>
      </c>
      <c r="G29" s="4" t="s">
        <v>68</v>
      </c>
      <c r="H29" s="1"/>
      <c r="I29" s="7"/>
      <c r="J29" s="7"/>
      <c r="K29" s="6"/>
    </row>
    <row r="30" spans="1:11" ht="23.25" customHeight="1" x14ac:dyDescent="0.2">
      <c r="B30" s="8">
        <f>SUM(B5:B29)</f>
        <v>17</v>
      </c>
      <c r="C30" s="39" t="s">
        <v>82</v>
      </c>
      <c r="D30" s="41"/>
      <c r="E30" s="8">
        <f>SUM(E3:E29)</f>
        <v>22</v>
      </c>
      <c r="F30" s="39" t="s">
        <v>83</v>
      </c>
      <c r="G30" s="40"/>
      <c r="H30" s="8">
        <f>SUM(H3:H29)</f>
        <v>24</v>
      </c>
      <c r="I30" s="39" t="s">
        <v>110</v>
      </c>
      <c r="J30" s="40"/>
      <c r="K30" s="6"/>
    </row>
    <row r="33" spans="1:6" ht="18" x14ac:dyDescent="0.25">
      <c r="A33" s="26" t="s">
        <v>111</v>
      </c>
      <c r="B33" s="27">
        <f>B30+E30-E14-E17-E24-E25-E28+H30-H3-H5-H8-H9-H11-H21-H17-H24-H25-H26-H28</f>
        <v>48</v>
      </c>
      <c r="C33" s="42" t="s">
        <v>119</v>
      </c>
      <c r="D33" s="42"/>
      <c r="E33" s="42"/>
      <c r="F33" s="43"/>
    </row>
  </sheetData>
  <mergeCells count="20">
    <mergeCell ref="I30:J30"/>
    <mergeCell ref="A9:A10"/>
    <mergeCell ref="F30:G30"/>
    <mergeCell ref="C30:D30"/>
    <mergeCell ref="C33:F33"/>
    <mergeCell ref="A6:A7"/>
    <mergeCell ref="A14:A15"/>
    <mergeCell ref="I1:J1"/>
    <mergeCell ref="I3:I4"/>
    <mergeCell ref="A21:A22"/>
    <mergeCell ref="C21:C22"/>
    <mergeCell ref="A1:A2"/>
    <mergeCell ref="C1:D1"/>
    <mergeCell ref="F1:G1"/>
    <mergeCell ref="A3:A4"/>
    <mergeCell ref="C3:C4"/>
    <mergeCell ref="A17:A18"/>
    <mergeCell ref="C17:C18"/>
    <mergeCell ref="A12:A13"/>
    <mergeCell ref="C12:C13"/>
  </mergeCells>
  <hyperlinks>
    <hyperlink ref="D3" r:id="rId1" xr:uid="{8AC4D1D1-2B56-44C3-A58F-A1FB4C068715}"/>
    <hyperlink ref="D5" r:id="rId2" xr:uid="{2EAEDE3F-B071-445E-A94C-9D722C4136F3}"/>
    <hyperlink ref="D9" r:id="rId3" xr:uid="{D0CA6EE9-62AF-421E-BBAA-237F7F8A8FE6}"/>
    <hyperlink ref="D11" r:id="rId4" xr:uid="{F840193A-1AE1-49CD-B840-B9F092912AC0}"/>
    <hyperlink ref="D28" r:id="rId5" xr:uid="{C8A37AC6-23AD-4D4B-9EDF-A2AC3AA07778}"/>
    <hyperlink ref="D23" r:id="rId6" xr:uid="{557A33BF-ED6C-4DE1-A68F-860B12DFAAF3}"/>
    <hyperlink ref="D12" r:id="rId7" xr:uid="{01FEFFD0-BF82-4551-A1F0-9D2108D9DB7E}"/>
    <hyperlink ref="D17" r:id="rId8" xr:uid="{005AE1C3-5F3E-44D5-848E-4BBB44628E30}"/>
    <hyperlink ref="D19" r:id="rId9" xr:uid="{114EAD76-6B97-4836-B2B7-57A433391BBE}"/>
    <hyperlink ref="D14" r:id="rId10" xr:uid="{AAF582BE-DCF6-462C-A8B6-B6C5BEA3F4E6}"/>
    <hyperlink ref="D21" r:id="rId11" xr:uid="{C75437E2-E1C7-4315-A437-03D4C5E8BED5}"/>
    <hyperlink ref="D24" r:id="rId12" xr:uid="{C2F1DC6B-1895-4552-83F2-7D63C455BE05}"/>
    <hyperlink ref="D25" r:id="rId13" xr:uid="{509FE4CF-ACAD-43ED-B4A2-7D8E0562500A}"/>
    <hyperlink ref="D16" r:id="rId14" xr:uid="{39518C0B-ABA2-4F61-8FF0-570EF6FF1963}"/>
    <hyperlink ref="G17" r:id="rId15" xr:uid="{C445BD5C-DB38-49A7-9792-49825532F20D}"/>
    <hyperlink ref="G14" r:id="rId16" xr:uid="{FD51B002-0A46-4E18-8F6B-7DD7F6E12FE0}"/>
    <hyperlink ref="G24" r:id="rId17" xr:uid="{515CA8BE-20AE-4106-A3AC-38ED463B8159}"/>
    <hyperlink ref="G25" r:id="rId18" xr:uid="{27F3E793-8C9D-41FE-869F-5C1525487BE7}"/>
    <hyperlink ref="G28" r:id="rId19" xr:uid="{6CB932DD-69EB-4A57-B654-DB55167F832A}"/>
    <hyperlink ref="G29" r:id="rId20" xr:uid="{8BFCE4E1-DDD3-4149-B6B4-2E38797D507C}"/>
    <hyperlink ref="G5" r:id="rId21" xr:uid="{F89D9307-FFEF-4A2A-8647-C8825B229058}"/>
    <hyperlink ref="G9" r:id="rId22" xr:uid="{A45611BD-5097-4349-A529-68A02BFAAD1F}"/>
    <hyperlink ref="G11" r:id="rId23" xr:uid="{58DC4262-1099-4F0F-B027-193316ACB157}"/>
    <hyperlink ref="G12" r:id="rId24" xr:uid="{C0808303-4865-40C1-BB00-A81310966513}"/>
    <hyperlink ref="G16" r:id="rId25" xr:uid="{51C7F6AD-50B4-4C82-90EA-DAD34D01868E}"/>
    <hyperlink ref="G19" r:id="rId26" xr:uid="{19C95FD2-22AC-4CCD-8E58-B256B18A6BAD}"/>
    <hyperlink ref="G21" r:id="rId27" xr:uid="{0428E091-B98C-4A59-9CF6-8F10C71806CF}"/>
    <hyperlink ref="G22" r:id="rId28" xr:uid="{A6097F6C-0584-4733-AF01-B96F43E5F37B}"/>
    <hyperlink ref="G23" r:id="rId29" xr:uid="{E9AA380A-9137-4F5A-ACDC-5A557AE149EA}"/>
    <hyperlink ref="G27" r:id="rId30" xr:uid="{98DA4C57-2E71-4B27-839B-4C5122B19DFD}"/>
    <hyperlink ref="J3" r:id="rId31" xr:uid="{3C626504-A159-4D20-8D6C-45B4BC7D426A}"/>
    <hyperlink ref="J5" r:id="rId32" xr:uid="{4CEFCA96-19E9-425D-8F63-B5C142D027EE}"/>
    <hyperlink ref="J9" r:id="rId33" xr:uid="{F22BB7A2-357F-411A-B363-C08C20387A8E}"/>
    <hyperlink ref="J11" r:id="rId34" xr:uid="{C835CDFA-3ACE-4E02-BC11-22EBE0982737}"/>
    <hyperlink ref="J28" r:id="rId35" xr:uid="{36D52EF1-73DA-45B2-BF7C-3945D8B7BFC0}"/>
    <hyperlink ref="J23" r:id="rId36" xr:uid="{87C977F0-D2ED-4E59-9A5F-FC3D49E43CC3}"/>
    <hyperlink ref="J19" r:id="rId37" xr:uid="{D9817FB7-D76C-4003-94E5-1FEFF7AB8AA6}"/>
    <hyperlink ref="J14" r:id="rId38" xr:uid="{C76C986D-6877-47DA-899A-C721DDBEC110}"/>
    <hyperlink ref="J21" r:id="rId39" xr:uid="{094F287C-26AF-475C-BEBF-33C3978B13E5}"/>
    <hyperlink ref="J24" r:id="rId40" xr:uid="{48C2FF35-63D4-4711-AAA2-D6E01D91341B}"/>
    <hyperlink ref="J25" r:id="rId41" xr:uid="{3B905C21-A967-47FD-9E95-F7340868CB56}"/>
    <hyperlink ref="J16" r:id="rId42" xr:uid="{F8F1E247-5570-4F97-A32E-937D448567BD}"/>
    <hyperlink ref="J12" r:id="rId43" display="colette.drean@culture.gouv.fr;" xr:uid="{9929A0F4-FC02-4CCD-9AA3-BD6AE5B067CC}"/>
    <hyperlink ref="J15" r:id="rId44" xr:uid="{D5135743-7B49-4D83-9710-884700821A11}"/>
    <hyperlink ref="J17" r:id="rId45" xr:uid="{A832FB07-5A49-4297-B945-48A8C782A3D3}"/>
    <hyperlink ref="J18" r:id="rId46" xr:uid="{13260AC6-DEC0-4ACB-825F-D24521897E5B}"/>
    <hyperlink ref="J20" r:id="rId47" xr:uid="{3E64DEAF-22AD-41E2-B0F7-C3141981E9F2}"/>
    <hyperlink ref="J22" r:id="rId48" xr:uid="{C5BD80A9-0F42-4B55-AF16-0F3CC9C5043D}"/>
    <hyperlink ref="J27" r:id="rId49" xr:uid="{8D5A3A49-89B0-4EB8-9716-EB97829855B4}"/>
    <hyperlink ref="D8" r:id="rId50" xr:uid="{9AD95E0F-ACB5-47B8-98C4-41123A9C1E58}"/>
    <hyperlink ref="G8" r:id="rId51" xr:uid="{4B75F492-8795-4BE8-9304-700D86A92F0C}"/>
    <hyperlink ref="G6" r:id="rId52" xr:uid="{692EF4F0-0EFA-40E3-AF92-479D4262FBF2}"/>
    <hyperlink ref="G4" r:id="rId53" xr:uid="{6CFD8A59-6FC6-4CB1-9C5B-A71E86B1CC5E}"/>
  </hyperlinks>
  <printOptions gridLines="1"/>
  <pageMargins left="0.7" right="0.7" top="0.75" bottom="0.75" header="0.3" footer="0.3"/>
  <pageSetup paperSize="9" scale="58" orientation="landscape" r:id="rId54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CONSEILLERS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 Béatrice</dc:creator>
  <dc:description/>
  <cp:lastModifiedBy>BOTTREAU Isabelle</cp:lastModifiedBy>
  <cp:revision>8</cp:revision>
  <cp:lastPrinted>2025-02-27T17:09:23Z</cp:lastPrinted>
  <dcterms:created xsi:type="dcterms:W3CDTF">2023-10-16T12:24:51Z</dcterms:created>
  <dcterms:modified xsi:type="dcterms:W3CDTF">2026-01-20T11:05:24Z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2024-12-18T08:33:45Z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69e6b392-601e-41ff-92b3-53233b04ea58</vt:lpwstr>
  </property>
  <property fmtid="{D5CDD505-2E9C-101B-9397-08002B2CF9AE}" pid="8" name="MSIP_Label_37f782e2-1048-4ae6-8561-ea50d7047004_ContentBits">
    <vt:lpwstr>2</vt:lpwstr>
  </property>
</Properties>
</file>